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教师招聘岗位分配表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<sst xmlns="http://schemas.openxmlformats.org/spreadsheetml/2006/main" count="77" uniqueCount="77">
  <si>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附件2</t>
  </si>
  <si>
    <t>雄县2020年面向本县招聘小学（幼儿园）教师岗位分配表</t>
  </si>
  <si>
    <t>聘用单位/学科岗位代码</t>
  </si>
  <si>
    <t>学             段</t>
  </si>
  <si>
    <t>合计</t>
  </si>
  <si>
    <t>学前教育</t>
  </si>
  <si>
    <t>小学</t>
  </si>
  <si>
    <t>语文</t>
  </si>
  <si>
    <t>数学</t>
  </si>
  <si>
    <t>英语</t>
  </si>
  <si>
    <t>美术</t>
  </si>
  <si>
    <t>计算机</t>
  </si>
  <si>
    <t>体育</t>
  </si>
  <si>
    <t>特招音乐</t>
  </si>
  <si>
    <t>特招美术</t>
  </si>
  <si>
    <t>特招体育</t>
  </si>
  <si>
    <t>小计</t>
  </si>
  <si>
    <t>学科岗位代码</t>
  </si>
  <si>
    <t>0101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</si>
  <si>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</si>
  <si>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</si>
  <si>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</si>
  <si>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</si>
  <si>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</si>
  <si>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</si>
  <si>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</si>
  <si>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</si>
  <si>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</si>
  <si>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昝岗镇孤庄头幼儿园</t>
  </si>
  <si>
    <t>大营镇徐码幼儿园</t>
  </si>
  <si>
    <t>朱各庄镇西王槐中心幼儿园</t>
  </si>
  <si>
    <t>朱各庄镇马庄中心幼儿园</t>
  </si>
  <si>
    <t>米家务镇八洋庄幼儿园</t>
  </si>
  <si>
    <t>米家务镇米北庄幼儿园</t>
  </si>
  <si>
    <t>米家务镇蛮子营幼儿园</t>
  </si>
  <si>
    <t>龙湾大步村幼儿园</t>
  </si>
  <si>
    <t>张岗乡方庄幼儿园</t>
  </si>
  <si>
    <t>北沙口乡大庄幼儿园</t>
  </si>
  <si>
    <t>北沙口乡北沙幼儿园</t>
  </si>
  <si>
    <t>双堂乡胡辛庄幼儿园</t>
  </si>
  <si>
    <t>鄚州镇一铺中心幼儿园</t>
  </si>
  <si>
    <t>鄚州镇李广中心幼儿园</t>
  </si>
  <si>
    <t>鄚州镇林河中心幼儿园</t>
  </si>
  <si>
    <t>鄚州镇七里庄中心幼儿园</t>
  </si>
  <si>
    <t>七间房乡中心幼儿园</t>
  </si>
  <si>
    <t>七间房乡三冢幼儿园</t>
  </si>
  <si>
    <t>苟各庄镇黄召幼儿园</t>
  </si>
  <si>
    <t>苟各庄镇马召幼儿园</t>
  </si>
  <si>
    <t>雄州镇古庄头幼儿园</t>
  </si>
  <si>
    <t>葛各庄中学学前教育部</t>
  </si>
  <si>
    <t>雄县第一小学</t>
  </si>
  <si>
    <t>雄县第二小学</t>
  </si>
  <si>
    <t>昝岗镇小芦昝小学</t>
  </si>
  <si>
    <t>大营镇甄码小学</t>
  </si>
  <si>
    <t>雄州镇马蹄湾小学</t>
  </si>
  <si>
    <t>朱各庄镇王储小学</t>
  </si>
  <si>
    <t>朱各庄镇第二小学</t>
  </si>
  <si>
    <t>朱各庄镇新盖房小学</t>
  </si>
  <si>
    <t>米家务镇八洋庄小学</t>
  </si>
  <si>
    <t>米家务镇板家窝小学</t>
  </si>
  <si>
    <t>米家务镇仁义庄小学</t>
  </si>
  <si>
    <t>米家务镇相庄小学</t>
  </si>
  <si>
    <t>龙湾镇张青口小学</t>
  </si>
  <si>
    <t>张岗乡南庄子小学</t>
  </si>
  <si>
    <t>北沙口乡茫茫口小学</t>
  </si>
  <si>
    <t>双堂乡杜庄小学</t>
  </si>
  <si>
    <t>双堂乡乐善庄小学</t>
  </si>
  <si>
    <t>鄚州镇后塔小学</t>
  </si>
  <si>
    <t>苟各庄镇东里小学</t>
  </si>
  <si>
    <t>七间房乡大树刘庄学校</t>
  </si>
  <si>
    <t>七间房乡三冢小学</t>
  </si>
  <si>
    <t>雄县第三初级实验中学小学部</t>
  </si>
  <si>
    <t>雄县西昝中学小学部</t>
  </si>
  <si>
    <t>雄县葛各庄中学小学部</t>
  </si>
  <si>
    <t>雄县大营中学小学部</t>
  </si>
  <si>
    <t>总  计</t>
  </si>
  <si>
    <t>说明：岗位要求详见《雄县2020年面向本县招聘小学（幼儿园）教师公告》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</si>
</sst>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sz val="12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48" fillId="0" borderId="0" xfId="0" applyNumberFormat="1" applyFont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SheetLayoutView="100" workbookViewId="0" topLeftCell="A34">
      <selection activeCell="R49" sqref="R49"/>
    </sheetView>
  </sheetViews>
  <sheetFormatPr defaultColWidth="9.00390625" defaultRowHeight="14.25"/>
  <cols>
    <col min="1" max="1" width="31.125" style="0" customWidth="1"/>
    <col min="2" max="12" width="4.625" style="0" customWidth="1"/>
    <col min="13" max="13" width="4.875" style="0" customWidth="1"/>
  </cols>
  <sheetData>
    <row r="1" spans="1:2" ht="17.25" customHeight="1">
      <c r="A1" s="4" t="s">
        <v>0</v>
      </c>
      <c r="B1" s="5"/>
    </row>
    <row r="2" spans="1:13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2" s="1" customFormat="1" ht="18.75" customHeight="1">
      <c r="A3" s="7"/>
      <c r="B3" s="7"/>
      <c r="C3" s="7"/>
      <c r="D3" s="7"/>
      <c r="E3" s="7"/>
      <c r="F3" s="7"/>
      <c r="G3" s="7"/>
      <c r="H3" s="8">
        <v>44067</v>
      </c>
      <c r="I3" s="8"/>
      <c r="J3" s="8"/>
      <c r="K3" s="20"/>
      <c r="L3" s="20"/>
    </row>
    <row r="4" spans="1:13" s="1" customFormat="1" ht="19.5" customHeight="1">
      <c r="A4" s="9" t="s">
        <v>2</v>
      </c>
      <c r="B4" s="10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21" t="s">
        <v>4</v>
      </c>
    </row>
    <row r="5" spans="1:13" ht="18.75" customHeight="1">
      <c r="A5" s="9"/>
      <c r="B5" s="9" t="s">
        <v>5</v>
      </c>
      <c r="C5" s="9" t="s">
        <v>6</v>
      </c>
      <c r="D5" s="9"/>
      <c r="E5" s="9"/>
      <c r="F5" s="9"/>
      <c r="G5" s="9"/>
      <c r="H5" s="9"/>
      <c r="I5" s="9"/>
      <c r="J5" s="9"/>
      <c r="K5" s="9"/>
      <c r="L5" s="9"/>
      <c r="M5" s="21"/>
    </row>
    <row r="6" spans="1:13" s="2" customFormat="1" ht="67.5" customHeight="1">
      <c r="A6" s="9"/>
      <c r="B6" s="9"/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9" t="s">
        <v>16</v>
      </c>
      <c r="M6" s="21"/>
    </row>
    <row r="7" spans="1:13" s="2" customFormat="1" ht="27" customHeight="1">
      <c r="A7" s="10" t="s">
        <v>17</v>
      </c>
      <c r="B7" s="11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1" t="s">
        <v>23</v>
      </c>
      <c r="H7" s="11" t="s">
        <v>24</v>
      </c>
      <c r="I7" s="11" t="s">
        <v>25</v>
      </c>
      <c r="J7" s="11" t="s">
        <v>26</v>
      </c>
      <c r="K7" s="11" t="s">
        <v>27</v>
      </c>
      <c r="L7" s="9"/>
      <c r="M7" s="21"/>
    </row>
    <row r="8" spans="1:13" s="2" customFormat="1" ht="15" customHeight="1">
      <c r="A8" s="12" t="s">
        <v>28</v>
      </c>
      <c r="B8" s="13">
        <v>1</v>
      </c>
      <c r="C8" s="11"/>
      <c r="D8" s="11"/>
      <c r="E8" s="11"/>
      <c r="F8" s="11"/>
      <c r="G8" s="11"/>
      <c r="H8" s="11"/>
      <c r="I8" s="11"/>
      <c r="J8" s="9"/>
      <c r="K8" s="11"/>
      <c r="L8" s="11"/>
      <c r="M8" s="22">
        <f>L8+B8</f>
        <v>1</v>
      </c>
    </row>
    <row r="9" spans="1:13" s="2" customFormat="1" ht="15" customHeight="1">
      <c r="A9" s="12" t="s">
        <v>29</v>
      </c>
      <c r="B9" s="13">
        <v>2</v>
      </c>
      <c r="C9" s="11"/>
      <c r="D9" s="11"/>
      <c r="E9" s="11"/>
      <c r="F9" s="11"/>
      <c r="G9" s="11"/>
      <c r="H9" s="11"/>
      <c r="I9" s="11"/>
      <c r="J9" s="9"/>
      <c r="K9" s="11"/>
      <c r="L9" s="11"/>
      <c r="M9" s="22">
        <f aca="true" t="shared" si="0" ref="M9:M54">L9+B9</f>
        <v>2</v>
      </c>
    </row>
    <row r="10" spans="1:13" s="2" customFormat="1" ht="15" customHeight="1">
      <c r="A10" s="12" t="s">
        <v>30</v>
      </c>
      <c r="B10" s="13">
        <v>1</v>
      </c>
      <c r="C10" s="11"/>
      <c r="D10" s="11"/>
      <c r="E10" s="11"/>
      <c r="F10" s="11"/>
      <c r="G10" s="11"/>
      <c r="H10" s="11"/>
      <c r="I10" s="11"/>
      <c r="J10" s="9"/>
      <c r="K10" s="11"/>
      <c r="L10" s="11"/>
      <c r="M10" s="22">
        <f t="shared" si="0"/>
        <v>1</v>
      </c>
    </row>
    <row r="11" spans="1:13" s="2" customFormat="1" ht="15" customHeight="1">
      <c r="A11" s="12" t="s">
        <v>31</v>
      </c>
      <c r="B11" s="13">
        <v>1</v>
      </c>
      <c r="C11" s="11"/>
      <c r="D11" s="11"/>
      <c r="E11" s="11"/>
      <c r="F11" s="11"/>
      <c r="G11" s="11"/>
      <c r="H11" s="11"/>
      <c r="I11" s="11"/>
      <c r="J11" s="9"/>
      <c r="K11" s="11"/>
      <c r="L11" s="11"/>
      <c r="M11" s="22">
        <f t="shared" si="0"/>
        <v>1</v>
      </c>
    </row>
    <row r="12" spans="1:13" s="2" customFormat="1" ht="15" customHeight="1">
      <c r="A12" s="12" t="s">
        <v>32</v>
      </c>
      <c r="B12" s="13">
        <v>2</v>
      </c>
      <c r="C12" s="11"/>
      <c r="D12" s="11"/>
      <c r="E12" s="11"/>
      <c r="F12" s="11"/>
      <c r="G12" s="11"/>
      <c r="H12" s="11"/>
      <c r="I12" s="11"/>
      <c r="J12" s="9"/>
      <c r="K12" s="11"/>
      <c r="L12" s="11"/>
      <c r="M12" s="22">
        <f t="shared" si="0"/>
        <v>2</v>
      </c>
    </row>
    <row r="13" spans="1:13" s="2" customFormat="1" ht="15" customHeight="1">
      <c r="A13" s="12" t="s">
        <v>33</v>
      </c>
      <c r="B13" s="13">
        <v>1</v>
      </c>
      <c r="C13" s="11"/>
      <c r="D13" s="11"/>
      <c r="E13" s="11"/>
      <c r="F13" s="11"/>
      <c r="G13" s="11"/>
      <c r="H13" s="11"/>
      <c r="I13" s="11"/>
      <c r="J13" s="9"/>
      <c r="K13" s="11"/>
      <c r="L13" s="11"/>
      <c r="M13" s="22">
        <f t="shared" si="0"/>
        <v>1</v>
      </c>
    </row>
    <row r="14" spans="1:13" s="2" customFormat="1" ht="15" customHeight="1">
      <c r="A14" s="12" t="s">
        <v>34</v>
      </c>
      <c r="B14" s="13">
        <v>1</v>
      </c>
      <c r="C14" s="11"/>
      <c r="D14" s="11"/>
      <c r="E14" s="11"/>
      <c r="F14" s="11"/>
      <c r="G14" s="11"/>
      <c r="H14" s="11"/>
      <c r="I14" s="11"/>
      <c r="J14" s="9"/>
      <c r="K14" s="11"/>
      <c r="L14" s="11"/>
      <c r="M14" s="22">
        <f t="shared" si="0"/>
        <v>1</v>
      </c>
    </row>
    <row r="15" spans="1:13" s="2" customFormat="1" ht="15" customHeight="1">
      <c r="A15" s="12" t="s">
        <v>35</v>
      </c>
      <c r="B15" s="13">
        <v>2</v>
      </c>
      <c r="C15" s="11"/>
      <c r="D15" s="11"/>
      <c r="E15" s="11"/>
      <c r="F15" s="11"/>
      <c r="G15" s="11"/>
      <c r="H15" s="11"/>
      <c r="I15" s="11"/>
      <c r="J15" s="9"/>
      <c r="K15" s="11"/>
      <c r="L15" s="11"/>
      <c r="M15" s="22">
        <f t="shared" si="0"/>
        <v>2</v>
      </c>
    </row>
    <row r="16" spans="1:13" s="2" customFormat="1" ht="15" customHeight="1">
      <c r="A16" s="12" t="s">
        <v>36</v>
      </c>
      <c r="B16" s="13">
        <v>1</v>
      </c>
      <c r="C16" s="11"/>
      <c r="D16" s="11"/>
      <c r="E16" s="11"/>
      <c r="F16" s="11"/>
      <c r="G16" s="11"/>
      <c r="H16" s="11"/>
      <c r="I16" s="11"/>
      <c r="J16" s="9"/>
      <c r="K16" s="11"/>
      <c r="L16" s="11"/>
      <c r="M16" s="22">
        <f t="shared" si="0"/>
        <v>1</v>
      </c>
    </row>
    <row r="17" spans="1:13" s="2" customFormat="1" ht="15" customHeight="1">
      <c r="A17" s="12" t="s">
        <v>37</v>
      </c>
      <c r="B17" s="13">
        <v>1</v>
      </c>
      <c r="C17" s="11"/>
      <c r="D17" s="11"/>
      <c r="E17" s="11"/>
      <c r="F17" s="11"/>
      <c r="G17" s="11"/>
      <c r="H17" s="11"/>
      <c r="I17" s="11"/>
      <c r="J17" s="9"/>
      <c r="K17" s="11"/>
      <c r="L17" s="11"/>
      <c r="M17" s="22">
        <f t="shared" si="0"/>
        <v>1</v>
      </c>
    </row>
    <row r="18" spans="1:13" s="2" customFormat="1" ht="15" customHeight="1">
      <c r="A18" s="12" t="s">
        <v>38</v>
      </c>
      <c r="B18" s="13">
        <v>3</v>
      </c>
      <c r="C18" s="11"/>
      <c r="D18" s="11"/>
      <c r="E18" s="11"/>
      <c r="F18" s="11"/>
      <c r="G18" s="11"/>
      <c r="H18" s="11"/>
      <c r="I18" s="11"/>
      <c r="J18" s="9"/>
      <c r="K18" s="11"/>
      <c r="L18" s="11"/>
      <c r="M18" s="22">
        <f t="shared" si="0"/>
        <v>3</v>
      </c>
    </row>
    <row r="19" spans="1:13" s="2" customFormat="1" ht="15" customHeight="1">
      <c r="A19" s="12" t="s">
        <v>39</v>
      </c>
      <c r="B19" s="13">
        <v>1</v>
      </c>
      <c r="C19" s="11"/>
      <c r="D19" s="11"/>
      <c r="E19" s="11"/>
      <c r="F19" s="11"/>
      <c r="G19" s="11"/>
      <c r="H19" s="11"/>
      <c r="I19" s="11"/>
      <c r="J19" s="9"/>
      <c r="K19" s="11"/>
      <c r="L19" s="11"/>
      <c r="M19" s="22">
        <f t="shared" si="0"/>
        <v>1</v>
      </c>
    </row>
    <row r="20" spans="1:13" s="2" customFormat="1" ht="15" customHeight="1">
      <c r="A20" s="12" t="s">
        <v>40</v>
      </c>
      <c r="B20" s="13">
        <v>1</v>
      </c>
      <c r="C20" s="11"/>
      <c r="D20" s="11"/>
      <c r="E20" s="11"/>
      <c r="F20" s="11"/>
      <c r="G20" s="11"/>
      <c r="H20" s="11"/>
      <c r="I20" s="11"/>
      <c r="J20" s="9"/>
      <c r="K20" s="11"/>
      <c r="L20" s="11"/>
      <c r="M20" s="22">
        <f t="shared" si="0"/>
        <v>1</v>
      </c>
    </row>
    <row r="21" spans="1:13" s="2" customFormat="1" ht="15" customHeight="1">
      <c r="A21" s="12" t="s">
        <v>41</v>
      </c>
      <c r="B21" s="13">
        <v>1</v>
      </c>
      <c r="C21" s="11"/>
      <c r="D21" s="11"/>
      <c r="E21" s="11"/>
      <c r="F21" s="11"/>
      <c r="G21" s="11"/>
      <c r="H21" s="11"/>
      <c r="I21" s="11"/>
      <c r="J21" s="9"/>
      <c r="K21" s="11"/>
      <c r="L21" s="11"/>
      <c r="M21" s="22">
        <f t="shared" si="0"/>
        <v>1</v>
      </c>
    </row>
    <row r="22" spans="1:13" s="2" customFormat="1" ht="15" customHeight="1">
      <c r="A22" s="12" t="s">
        <v>42</v>
      </c>
      <c r="B22" s="13">
        <v>1</v>
      </c>
      <c r="C22" s="11"/>
      <c r="D22" s="11"/>
      <c r="E22" s="11"/>
      <c r="F22" s="11"/>
      <c r="G22" s="11"/>
      <c r="H22" s="11"/>
      <c r="I22" s="11"/>
      <c r="J22" s="9"/>
      <c r="K22" s="11"/>
      <c r="L22" s="11"/>
      <c r="M22" s="22">
        <f t="shared" si="0"/>
        <v>1</v>
      </c>
    </row>
    <row r="23" spans="1:13" s="2" customFormat="1" ht="15" customHeight="1">
      <c r="A23" s="12" t="s">
        <v>43</v>
      </c>
      <c r="B23" s="13">
        <v>1</v>
      </c>
      <c r="C23" s="11"/>
      <c r="D23" s="11"/>
      <c r="E23" s="11"/>
      <c r="F23" s="11"/>
      <c r="G23" s="11"/>
      <c r="H23" s="11"/>
      <c r="I23" s="11"/>
      <c r="J23" s="9"/>
      <c r="K23" s="11"/>
      <c r="L23" s="11"/>
      <c r="M23" s="22">
        <f t="shared" si="0"/>
        <v>1</v>
      </c>
    </row>
    <row r="24" spans="1:13" s="2" customFormat="1" ht="15" customHeight="1">
      <c r="A24" s="12" t="s">
        <v>44</v>
      </c>
      <c r="B24" s="13">
        <v>1</v>
      </c>
      <c r="C24" s="11"/>
      <c r="D24" s="11"/>
      <c r="E24" s="11"/>
      <c r="F24" s="11"/>
      <c r="G24" s="11"/>
      <c r="H24" s="11"/>
      <c r="I24" s="11"/>
      <c r="J24" s="9"/>
      <c r="K24" s="11"/>
      <c r="L24" s="11"/>
      <c r="M24" s="22">
        <f t="shared" si="0"/>
        <v>1</v>
      </c>
    </row>
    <row r="25" spans="1:13" s="2" customFormat="1" ht="15" customHeight="1">
      <c r="A25" s="12" t="s">
        <v>45</v>
      </c>
      <c r="B25" s="13">
        <v>1</v>
      </c>
      <c r="C25" s="11"/>
      <c r="D25" s="11"/>
      <c r="E25" s="11"/>
      <c r="F25" s="11"/>
      <c r="G25" s="11"/>
      <c r="H25" s="11"/>
      <c r="I25" s="11"/>
      <c r="J25" s="9"/>
      <c r="K25" s="11"/>
      <c r="L25" s="11"/>
      <c r="M25" s="22">
        <f t="shared" si="0"/>
        <v>1</v>
      </c>
    </row>
    <row r="26" spans="1:13" s="2" customFormat="1" ht="15" customHeight="1">
      <c r="A26" s="12" t="s">
        <v>46</v>
      </c>
      <c r="B26" s="13">
        <v>1</v>
      </c>
      <c r="C26" s="11"/>
      <c r="D26" s="11"/>
      <c r="E26" s="11"/>
      <c r="F26" s="11"/>
      <c r="G26" s="11"/>
      <c r="H26" s="11"/>
      <c r="I26" s="11"/>
      <c r="J26" s="9"/>
      <c r="K26" s="11"/>
      <c r="L26" s="11"/>
      <c r="M26" s="22">
        <f t="shared" si="0"/>
        <v>1</v>
      </c>
    </row>
    <row r="27" spans="1:13" s="2" customFormat="1" ht="15" customHeight="1">
      <c r="A27" s="12" t="s">
        <v>47</v>
      </c>
      <c r="B27" s="13">
        <v>1</v>
      </c>
      <c r="C27" s="11"/>
      <c r="D27" s="11"/>
      <c r="E27" s="11"/>
      <c r="F27" s="11"/>
      <c r="G27" s="11"/>
      <c r="H27" s="11"/>
      <c r="I27" s="11"/>
      <c r="J27" s="9"/>
      <c r="K27" s="11"/>
      <c r="L27" s="11"/>
      <c r="M27" s="22">
        <f t="shared" si="0"/>
        <v>1</v>
      </c>
    </row>
    <row r="28" spans="1:13" s="2" customFormat="1" ht="15" customHeight="1">
      <c r="A28" s="12" t="s">
        <v>48</v>
      </c>
      <c r="B28" s="13">
        <v>1</v>
      </c>
      <c r="C28" s="11"/>
      <c r="D28" s="11"/>
      <c r="E28" s="11"/>
      <c r="F28" s="11"/>
      <c r="G28" s="11"/>
      <c r="H28" s="11"/>
      <c r="I28" s="11"/>
      <c r="J28" s="9"/>
      <c r="K28" s="11"/>
      <c r="L28" s="11"/>
      <c r="M28" s="22">
        <f t="shared" si="0"/>
        <v>1</v>
      </c>
    </row>
    <row r="29" spans="1:13" s="2" customFormat="1" ht="15" customHeight="1">
      <c r="A29" s="12" t="s">
        <v>49</v>
      </c>
      <c r="B29" s="13">
        <v>4</v>
      </c>
      <c r="C29" s="11"/>
      <c r="D29" s="11"/>
      <c r="E29" s="11"/>
      <c r="F29" s="11"/>
      <c r="G29" s="11"/>
      <c r="H29" s="11"/>
      <c r="I29" s="11"/>
      <c r="J29" s="9"/>
      <c r="K29" s="11"/>
      <c r="L29" s="11"/>
      <c r="M29" s="22">
        <f t="shared" si="0"/>
        <v>4</v>
      </c>
    </row>
    <row r="30" spans="1:13" s="2" customFormat="1" ht="15" customHeight="1">
      <c r="A30" s="12" t="s">
        <v>50</v>
      </c>
      <c r="B30" s="14"/>
      <c r="C30" s="15">
        <v>1</v>
      </c>
      <c r="D30" s="15">
        <v>1</v>
      </c>
      <c r="E30" s="15"/>
      <c r="F30" s="14"/>
      <c r="G30" s="14"/>
      <c r="H30" s="14"/>
      <c r="I30" s="14"/>
      <c r="J30" s="23"/>
      <c r="K30" s="14"/>
      <c r="L30" s="14">
        <f>SUM(C30:K30)</f>
        <v>2</v>
      </c>
      <c r="M30" s="22">
        <f t="shared" si="0"/>
        <v>2</v>
      </c>
    </row>
    <row r="31" spans="1:13" s="2" customFormat="1" ht="15" customHeight="1">
      <c r="A31" s="12" t="s">
        <v>51</v>
      </c>
      <c r="B31" s="14"/>
      <c r="C31" s="15"/>
      <c r="D31" s="15"/>
      <c r="E31" s="15"/>
      <c r="F31" s="15">
        <v>1</v>
      </c>
      <c r="G31" s="15">
        <v>1</v>
      </c>
      <c r="H31" s="14"/>
      <c r="I31" s="14"/>
      <c r="J31" s="23"/>
      <c r="K31" s="15">
        <v>1</v>
      </c>
      <c r="L31" s="14">
        <f aca="true" t="shared" si="1" ref="L31:L54">SUM(C31:K31)</f>
        <v>3</v>
      </c>
      <c r="M31" s="22">
        <f t="shared" si="0"/>
        <v>3</v>
      </c>
    </row>
    <row r="32" spans="1:13" s="2" customFormat="1" ht="15" customHeight="1">
      <c r="A32" s="12" t="s">
        <v>52</v>
      </c>
      <c r="B32" s="14"/>
      <c r="C32" s="15">
        <v>1</v>
      </c>
      <c r="D32" s="14"/>
      <c r="E32" s="14"/>
      <c r="F32" s="14"/>
      <c r="G32" s="14"/>
      <c r="H32" s="14"/>
      <c r="I32" s="15"/>
      <c r="J32" s="23"/>
      <c r="K32" s="14"/>
      <c r="L32" s="14">
        <f t="shared" si="1"/>
        <v>1</v>
      </c>
      <c r="M32" s="22">
        <f t="shared" si="0"/>
        <v>1</v>
      </c>
    </row>
    <row r="33" spans="1:13" s="2" customFormat="1" ht="15" customHeight="1">
      <c r="A33" s="12" t="s">
        <v>53</v>
      </c>
      <c r="B33" s="14"/>
      <c r="C33" s="14"/>
      <c r="D33" s="15">
        <v>1</v>
      </c>
      <c r="E33" s="14"/>
      <c r="F33" s="14"/>
      <c r="G33" s="14"/>
      <c r="H33" s="14"/>
      <c r="I33" s="14"/>
      <c r="J33" s="23"/>
      <c r="K33" s="14"/>
      <c r="L33" s="14">
        <f t="shared" si="1"/>
        <v>1</v>
      </c>
      <c r="M33" s="22">
        <f t="shared" si="0"/>
        <v>1</v>
      </c>
    </row>
    <row r="34" spans="1:13" s="2" customFormat="1" ht="15" customHeight="1">
      <c r="A34" s="12" t="s">
        <v>54</v>
      </c>
      <c r="B34" s="14"/>
      <c r="C34" s="14"/>
      <c r="D34" s="15"/>
      <c r="E34" s="14"/>
      <c r="F34" s="14"/>
      <c r="G34" s="14"/>
      <c r="H34" s="14"/>
      <c r="I34" s="14"/>
      <c r="J34" s="23"/>
      <c r="K34" s="15">
        <v>1</v>
      </c>
      <c r="L34" s="14">
        <f t="shared" si="1"/>
        <v>1</v>
      </c>
      <c r="M34" s="22">
        <f t="shared" si="0"/>
        <v>1</v>
      </c>
    </row>
    <row r="35" spans="1:13" s="2" customFormat="1" ht="15" customHeight="1">
      <c r="A35" s="12" t="s">
        <v>55</v>
      </c>
      <c r="B35" s="14"/>
      <c r="C35" s="14"/>
      <c r="D35" s="15">
        <v>1</v>
      </c>
      <c r="E35" s="14"/>
      <c r="F35" s="14"/>
      <c r="G35" s="14"/>
      <c r="H35" s="14"/>
      <c r="I35" s="14"/>
      <c r="J35" s="23"/>
      <c r="K35" s="14"/>
      <c r="L35" s="14">
        <f t="shared" si="1"/>
        <v>1</v>
      </c>
      <c r="M35" s="22">
        <f t="shared" si="0"/>
        <v>1</v>
      </c>
    </row>
    <row r="36" spans="1:13" s="2" customFormat="1" ht="15" customHeight="1">
      <c r="A36" s="12" t="s">
        <v>56</v>
      </c>
      <c r="B36" s="14"/>
      <c r="C36" s="14"/>
      <c r="D36" s="15"/>
      <c r="E36" s="14"/>
      <c r="F36" s="14"/>
      <c r="G36" s="14"/>
      <c r="H36" s="15">
        <v>1</v>
      </c>
      <c r="I36" s="14"/>
      <c r="J36" s="23"/>
      <c r="K36" s="14"/>
      <c r="L36" s="14">
        <f t="shared" si="1"/>
        <v>1</v>
      </c>
      <c r="M36" s="22">
        <f t="shared" si="0"/>
        <v>1</v>
      </c>
    </row>
    <row r="37" spans="1:13" s="2" customFormat="1" ht="15" customHeight="1">
      <c r="A37" s="12" t="s">
        <v>57</v>
      </c>
      <c r="B37" s="14"/>
      <c r="C37" s="15">
        <v>1</v>
      </c>
      <c r="D37" s="15"/>
      <c r="E37" s="14"/>
      <c r="F37" s="14"/>
      <c r="G37" s="14"/>
      <c r="H37" s="14"/>
      <c r="I37" s="14"/>
      <c r="J37" s="23"/>
      <c r="K37" s="14"/>
      <c r="L37" s="14">
        <f t="shared" si="1"/>
        <v>1</v>
      </c>
      <c r="M37" s="22">
        <f t="shared" si="0"/>
        <v>1</v>
      </c>
    </row>
    <row r="38" spans="1:13" s="2" customFormat="1" ht="15" customHeight="1">
      <c r="A38" s="12" t="s">
        <v>58</v>
      </c>
      <c r="B38" s="14"/>
      <c r="C38" s="15">
        <v>1</v>
      </c>
      <c r="D38" s="15"/>
      <c r="E38" s="14"/>
      <c r="F38" s="14"/>
      <c r="G38" s="14"/>
      <c r="H38" s="14"/>
      <c r="I38" s="15">
        <v>1</v>
      </c>
      <c r="J38" s="23"/>
      <c r="K38" s="14"/>
      <c r="L38" s="14">
        <f t="shared" si="1"/>
        <v>2</v>
      </c>
      <c r="M38" s="22">
        <f t="shared" si="0"/>
        <v>2</v>
      </c>
    </row>
    <row r="39" spans="1:13" s="2" customFormat="1" ht="15" customHeight="1">
      <c r="A39" s="12" t="s">
        <v>59</v>
      </c>
      <c r="B39" s="14"/>
      <c r="C39" s="14"/>
      <c r="D39" s="15">
        <v>1</v>
      </c>
      <c r="E39" s="14"/>
      <c r="F39" s="14"/>
      <c r="G39" s="14"/>
      <c r="H39" s="14"/>
      <c r="I39" s="14"/>
      <c r="J39" s="23"/>
      <c r="K39" s="14"/>
      <c r="L39" s="14">
        <f t="shared" si="1"/>
        <v>1</v>
      </c>
      <c r="M39" s="22">
        <f t="shared" si="0"/>
        <v>1</v>
      </c>
    </row>
    <row r="40" spans="1:13" s="2" customFormat="1" ht="15" customHeight="1">
      <c r="A40" s="12" t="s">
        <v>60</v>
      </c>
      <c r="B40" s="14"/>
      <c r="C40" s="14"/>
      <c r="D40" s="15"/>
      <c r="E40" s="14"/>
      <c r="F40" s="14"/>
      <c r="G40" s="14"/>
      <c r="H40" s="14"/>
      <c r="I40" s="14"/>
      <c r="J40" s="23">
        <v>1</v>
      </c>
      <c r="K40" s="14"/>
      <c r="L40" s="14">
        <f t="shared" si="1"/>
        <v>1</v>
      </c>
      <c r="M40" s="22">
        <f t="shared" si="0"/>
        <v>1</v>
      </c>
    </row>
    <row r="41" spans="1:13" s="2" customFormat="1" ht="15" customHeight="1">
      <c r="A41" s="12" t="s">
        <v>61</v>
      </c>
      <c r="B41" s="14"/>
      <c r="C41" s="14"/>
      <c r="D41" s="15"/>
      <c r="E41" s="15">
        <v>1</v>
      </c>
      <c r="F41" s="14"/>
      <c r="G41" s="14"/>
      <c r="H41" s="14"/>
      <c r="I41" s="14"/>
      <c r="J41" s="23"/>
      <c r="K41" s="14"/>
      <c r="L41" s="14">
        <f t="shared" si="1"/>
        <v>1</v>
      </c>
      <c r="M41" s="22">
        <f t="shared" si="0"/>
        <v>1</v>
      </c>
    </row>
    <row r="42" spans="1:13" s="2" customFormat="1" ht="15" customHeight="1">
      <c r="A42" s="12" t="s">
        <v>62</v>
      </c>
      <c r="B42" s="14"/>
      <c r="C42" s="15">
        <v>1</v>
      </c>
      <c r="D42" s="15">
        <v>1</v>
      </c>
      <c r="E42" s="14"/>
      <c r="F42" s="14"/>
      <c r="G42" s="14"/>
      <c r="H42" s="14"/>
      <c r="I42" s="14"/>
      <c r="J42" s="23"/>
      <c r="K42" s="14"/>
      <c r="L42" s="14">
        <f t="shared" si="1"/>
        <v>2</v>
      </c>
      <c r="M42" s="22">
        <f t="shared" si="0"/>
        <v>2</v>
      </c>
    </row>
    <row r="43" spans="1:13" s="2" customFormat="1" ht="15" customHeight="1">
      <c r="A43" s="12" t="s">
        <v>63</v>
      </c>
      <c r="B43" s="14"/>
      <c r="C43" s="15"/>
      <c r="D43" s="15">
        <v>1</v>
      </c>
      <c r="E43" s="14"/>
      <c r="F43" s="14"/>
      <c r="G43" s="14"/>
      <c r="H43" s="15"/>
      <c r="I43" s="14"/>
      <c r="J43" s="23"/>
      <c r="K43" s="14"/>
      <c r="L43" s="14">
        <f t="shared" si="1"/>
        <v>1</v>
      </c>
      <c r="M43" s="22">
        <f t="shared" si="0"/>
        <v>1</v>
      </c>
    </row>
    <row r="44" spans="1:13" s="2" customFormat="1" ht="15" customHeight="1">
      <c r="A44" s="12" t="s">
        <v>64</v>
      </c>
      <c r="B44" s="14"/>
      <c r="C44" s="15">
        <v>1</v>
      </c>
      <c r="D44" s="15"/>
      <c r="E44" s="14"/>
      <c r="F44" s="14"/>
      <c r="G44" s="14"/>
      <c r="H44" s="14"/>
      <c r="I44" s="14"/>
      <c r="J44" s="23"/>
      <c r="K44" s="14"/>
      <c r="L44" s="14">
        <f t="shared" si="1"/>
        <v>1</v>
      </c>
      <c r="M44" s="22">
        <f t="shared" si="0"/>
        <v>1</v>
      </c>
    </row>
    <row r="45" spans="1:13" s="2" customFormat="1" ht="15" customHeight="1">
      <c r="A45" s="12" t="s">
        <v>65</v>
      </c>
      <c r="B45" s="14"/>
      <c r="C45" s="15">
        <v>1</v>
      </c>
      <c r="D45" s="15"/>
      <c r="E45" s="14"/>
      <c r="F45" s="14"/>
      <c r="G45" s="14"/>
      <c r="H45" s="14"/>
      <c r="I45" s="14"/>
      <c r="J45" s="23"/>
      <c r="K45" s="14"/>
      <c r="L45" s="14">
        <f t="shared" si="1"/>
        <v>1</v>
      </c>
      <c r="M45" s="22">
        <f t="shared" si="0"/>
        <v>1</v>
      </c>
    </row>
    <row r="46" spans="1:13" s="2" customFormat="1" ht="15" customHeight="1">
      <c r="A46" s="12" t="s">
        <v>66</v>
      </c>
      <c r="B46" s="14"/>
      <c r="C46" s="15"/>
      <c r="D46" s="15">
        <v>1</v>
      </c>
      <c r="E46" s="14"/>
      <c r="F46" s="15"/>
      <c r="G46" s="14"/>
      <c r="H46" s="14"/>
      <c r="I46" s="14"/>
      <c r="J46" s="23"/>
      <c r="K46" s="14"/>
      <c r="L46" s="14">
        <f t="shared" si="1"/>
        <v>1</v>
      </c>
      <c r="M46" s="22">
        <f t="shared" si="0"/>
        <v>1</v>
      </c>
    </row>
    <row r="47" spans="1:13" s="2" customFormat="1" ht="15" customHeight="1">
      <c r="A47" s="12" t="s">
        <v>67</v>
      </c>
      <c r="B47" s="14"/>
      <c r="C47" s="15"/>
      <c r="D47" s="15">
        <v>1</v>
      </c>
      <c r="E47" s="14"/>
      <c r="F47" s="14"/>
      <c r="G47" s="15"/>
      <c r="H47" s="14"/>
      <c r="I47" s="14"/>
      <c r="J47" s="23"/>
      <c r="K47" s="14"/>
      <c r="L47" s="14">
        <f t="shared" si="1"/>
        <v>1</v>
      </c>
      <c r="M47" s="22">
        <f t="shared" si="0"/>
        <v>1</v>
      </c>
    </row>
    <row r="48" spans="1:13" s="2" customFormat="1" ht="15" customHeight="1">
      <c r="A48" s="12" t="s">
        <v>68</v>
      </c>
      <c r="B48" s="14"/>
      <c r="C48" s="15"/>
      <c r="D48" s="15">
        <v>1</v>
      </c>
      <c r="E48" s="14"/>
      <c r="F48" s="14"/>
      <c r="G48" s="14"/>
      <c r="H48" s="14"/>
      <c r="I48" s="14"/>
      <c r="J48" s="23"/>
      <c r="K48" s="14"/>
      <c r="L48" s="14">
        <f t="shared" si="1"/>
        <v>1</v>
      </c>
      <c r="M48" s="22">
        <f t="shared" si="0"/>
        <v>1</v>
      </c>
    </row>
    <row r="49" spans="1:13" s="2" customFormat="1" ht="15" customHeight="1">
      <c r="A49" s="12" t="s">
        <v>69</v>
      </c>
      <c r="B49" s="16"/>
      <c r="C49" s="15">
        <v>1</v>
      </c>
      <c r="D49" s="14"/>
      <c r="E49" s="14"/>
      <c r="F49" s="14"/>
      <c r="G49" s="14"/>
      <c r="H49" s="14"/>
      <c r="I49" s="16"/>
      <c r="J49" s="23"/>
      <c r="K49" s="16"/>
      <c r="L49" s="14">
        <f t="shared" si="1"/>
        <v>1</v>
      </c>
      <c r="M49" s="22">
        <f t="shared" si="0"/>
        <v>1</v>
      </c>
    </row>
    <row r="50" spans="1:13" s="2" customFormat="1" ht="15" customHeight="1">
      <c r="A50" s="12" t="s">
        <v>70</v>
      </c>
      <c r="B50" s="16"/>
      <c r="C50" s="15"/>
      <c r="D50" s="15">
        <v>1</v>
      </c>
      <c r="E50" s="14"/>
      <c r="F50" s="14"/>
      <c r="G50" s="14"/>
      <c r="H50" s="14"/>
      <c r="I50" s="16"/>
      <c r="J50" s="23"/>
      <c r="K50" s="16"/>
      <c r="L50" s="14">
        <f t="shared" si="1"/>
        <v>1</v>
      </c>
      <c r="M50" s="22">
        <f t="shared" si="0"/>
        <v>1</v>
      </c>
    </row>
    <row r="51" spans="1:13" s="2" customFormat="1" ht="15" customHeight="1">
      <c r="A51" s="12" t="s">
        <v>71</v>
      </c>
      <c r="B51" s="16"/>
      <c r="C51" s="15">
        <v>1</v>
      </c>
      <c r="D51" s="14"/>
      <c r="E51" s="14"/>
      <c r="F51" s="15"/>
      <c r="G51" s="14"/>
      <c r="H51" s="14"/>
      <c r="I51" s="16"/>
      <c r="J51" s="23"/>
      <c r="K51" s="16"/>
      <c r="L51" s="14">
        <f t="shared" si="1"/>
        <v>1</v>
      </c>
      <c r="M51" s="22">
        <f t="shared" si="0"/>
        <v>1</v>
      </c>
    </row>
    <row r="52" spans="1:13" s="2" customFormat="1" ht="15" customHeight="1">
      <c r="A52" s="12" t="s">
        <v>72</v>
      </c>
      <c r="B52" s="16"/>
      <c r="C52" s="15"/>
      <c r="D52" s="14"/>
      <c r="E52" s="14"/>
      <c r="F52" s="14"/>
      <c r="G52" s="14"/>
      <c r="H52" s="15">
        <v>1</v>
      </c>
      <c r="I52" s="16"/>
      <c r="J52" s="23"/>
      <c r="K52" s="16"/>
      <c r="L52" s="14">
        <f t="shared" si="1"/>
        <v>1</v>
      </c>
      <c r="M52" s="22">
        <f t="shared" si="0"/>
        <v>1</v>
      </c>
    </row>
    <row r="53" spans="1:13" s="2" customFormat="1" ht="15" customHeight="1">
      <c r="A53" s="12" t="s">
        <v>73</v>
      </c>
      <c r="B53" s="16"/>
      <c r="C53" s="14"/>
      <c r="D53" s="15"/>
      <c r="E53" s="15">
        <v>1</v>
      </c>
      <c r="F53" s="14"/>
      <c r="G53" s="14"/>
      <c r="H53" s="14"/>
      <c r="I53" s="16"/>
      <c r="J53" s="23"/>
      <c r="K53" s="16"/>
      <c r="L53" s="14">
        <f t="shared" si="1"/>
        <v>1</v>
      </c>
      <c r="M53" s="22">
        <f t="shared" si="0"/>
        <v>1</v>
      </c>
    </row>
    <row r="54" spans="1:13" s="2" customFormat="1" ht="15" customHeight="1">
      <c r="A54" s="12" t="s">
        <v>74</v>
      </c>
      <c r="B54" s="16"/>
      <c r="C54" s="15"/>
      <c r="D54" s="15">
        <v>1</v>
      </c>
      <c r="E54" s="14"/>
      <c r="F54" s="14"/>
      <c r="G54" s="14"/>
      <c r="H54" s="14"/>
      <c r="I54" s="16"/>
      <c r="J54" s="23"/>
      <c r="K54" s="16"/>
      <c r="L54" s="14">
        <f t="shared" si="1"/>
        <v>1</v>
      </c>
      <c r="M54" s="22">
        <f t="shared" si="0"/>
        <v>1</v>
      </c>
    </row>
    <row r="55" spans="1:13" s="3" customFormat="1" ht="15" customHeight="1">
      <c r="A55" s="17" t="s">
        <v>75</v>
      </c>
      <c r="B55" s="17">
        <f>SUM(B8:B54)</f>
        <v>30</v>
      </c>
      <c r="C55" s="17">
        <f>SUM(C30:C54)</f>
        <v>9</v>
      </c>
      <c r="D55" s="17">
        <f aca="true" t="shared" si="2" ref="D55:K55">SUM(D30:D54)</f>
        <v>11</v>
      </c>
      <c r="E55" s="17">
        <f t="shared" si="2"/>
        <v>2</v>
      </c>
      <c r="F55" s="17">
        <f t="shared" si="2"/>
        <v>1</v>
      </c>
      <c r="G55" s="17">
        <f t="shared" si="2"/>
        <v>1</v>
      </c>
      <c r="H55" s="17">
        <f t="shared" si="2"/>
        <v>2</v>
      </c>
      <c r="I55" s="17">
        <f t="shared" si="2"/>
        <v>1</v>
      </c>
      <c r="J55" s="17">
        <f t="shared" si="2"/>
        <v>1</v>
      </c>
      <c r="K55" s="17">
        <f t="shared" si="2"/>
        <v>2</v>
      </c>
      <c r="L55" s="17">
        <f>SUM(L8:L54)</f>
        <v>30</v>
      </c>
      <c r="M55" s="17">
        <f>SUM(M8:M54)</f>
        <v>60</v>
      </c>
    </row>
    <row r="56" spans="1:13" ht="25.5" customHeight="1">
      <c r="A56" s="18" t="s">
        <v>76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4"/>
    </row>
  </sheetData>
  <sheetProtection/>
  <mergeCells count="10">
    <mergeCell ref="A1:B1"/>
    <mergeCell ref="A2:M2"/>
    <mergeCell ref="H3:L3"/>
    <mergeCell ref="B4:L4"/>
    <mergeCell ref="C5:L5"/>
    <mergeCell ref="A56:M56"/>
    <mergeCell ref="A4:A6"/>
    <mergeCell ref="B5:B6"/>
    <mergeCell ref="L6:L7"/>
    <mergeCell ref="M4:M7"/>
  </mergeCells>
  <printOptions/>
  <pageMargins left="0.7513888888888889" right="0.7513888888888889" top="1" bottom="0.7868055555555555" header="0.5118055555555555" footer="0.5118055555555555"/>
  <pageSetup horizontalDpi="600" verticalDpi="600" orientation="landscape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2020-05-09T08:11:11Z</dcterms:created>
  <dcterms:modified xsi:type="dcterms:W3CDTF">2020-08-25T10:44:47Z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